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filterPrivacy="1"/>
  <xr:revisionPtr revIDLastSave="0" documentId="8_{5423F74D-AD34-4930-96FA-E4C7DC9BC08F}" xr6:coauthVersionLast="40" xr6:coauthVersionMax="40" xr10:uidLastSave="{00000000-0000-0000-0000-000000000000}"/>
  <bookViews>
    <workbookView xWindow="-2892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6" i="1" l="1" a="1"/>
  <c r="G66" i="1" s="1"/>
  <c r="G65" i="1" a="1"/>
  <c r="G65" i="1" s="1"/>
  <c r="G64" i="1" a="1"/>
  <c r="G64" i="1" s="1"/>
  <c r="G63" i="1" a="1"/>
  <c r="G63" i="1" s="1"/>
  <c r="G59" i="1" a="1"/>
  <c r="G59" i="1" s="1"/>
  <c r="G58" i="1" a="1"/>
  <c r="G58" i="1" s="1"/>
  <c r="G57" i="1" a="1"/>
  <c r="G57" i="1" s="1"/>
  <c r="G56" i="1" a="1"/>
  <c r="G56" i="1" s="1"/>
  <c r="G55" i="1" a="1"/>
  <c r="G55" i="1" s="1"/>
  <c r="G54" i="1" a="1"/>
  <c r="G54" i="1" s="1"/>
  <c r="G53" i="1" a="1"/>
  <c r="G53" i="1" s="1"/>
  <c r="G52" i="1" a="1"/>
  <c r="G52" i="1" s="1"/>
  <c r="G51" i="1" a="1"/>
  <c r="G51" i="1" s="1"/>
  <c r="G37" i="1" a="1"/>
  <c r="G37" i="1" s="1"/>
  <c r="G36" i="1" a="1"/>
  <c r="G36" i="1" s="1"/>
  <c r="G35" i="1" a="1"/>
  <c r="G35" i="1" s="1"/>
  <c r="G34" i="1" a="1"/>
  <c r="G34" i="1" s="1"/>
  <c r="G33" i="1" a="1"/>
  <c r="G33" i="1" s="1"/>
  <c r="G32" i="1" a="1"/>
  <c r="G32" i="1" s="1"/>
  <c r="G31" i="1" a="1"/>
  <c r="G31" i="1" s="1"/>
  <c r="G30" i="1" a="1"/>
  <c r="G30" i="1" s="1"/>
  <c r="G29" i="1" a="1"/>
  <c r="G29" i="1" s="1"/>
  <c r="G28" i="1" a="1"/>
  <c r="G28" i="1" s="1"/>
  <c r="G27" i="1" a="1"/>
  <c r="G27" i="1" s="1"/>
  <c r="G26" i="1" a="1"/>
  <c r="G26" i="1" s="1"/>
  <c r="G25" i="1" a="1"/>
  <c r="G25" i="1" s="1"/>
  <c r="G21" i="1" a="1"/>
  <c r="G21" i="1" s="1"/>
  <c r="G20" i="1" a="1"/>
  <c r="G20" i="1" s="1"/>
  <c r="G17" i="1" a="1"/>
  <c r="G17" i="1" s="1"/>
  <c r="G49" i="1" l="1" a="1"/>
  <c r="G49" i="1" s="1"/>
</calcChain>
</file>

<file path=xl/sharedStrings.xml><?xml version="1.0" encoding="utf-8"?>
<sst xmlns="http://schemas.openxmlformats.org/spreadsheetml/2006/main" count="169" uniqueCount="106">
  <si>
    <t>Imavere küla, Järva vald, Järva maakond</t>
  </si>
  <si>
    <t>VÄLISVALGUSTUSE MATERJALIDE SPETSIFIKATSIOON</t>
  </si>
  <si>
    <t>NR.</t>
  </si>
  <si>
    <t>SEADME VÕI MATERJALI NIMETUS</t>
  </si>
  <si>
    <t>Mõõtühik</t>
  </si>
  <si>
    <t>Ühikuhind</t>
  </si>
  <si>
    <t>Märkused</t>
  </si>
  <si>
    <t>Kogus</t>
  </si>
  <si>
    <t>Maksumus</t>
  </si>
  <si>
    <t>Jaotuskeskused</t>
  </si>
  <si>
    <t>1.</t>
  </si>
  <si>
    <t>kmpl.</t>
  </si>
  <si>
    <t>AXPK 4G16</t>
  </si>
  <si>
    <t>m.</t>
  </si>
  <si>
    <t>2.</t>
  </si>
  <si>
    <t>Paigaldusmaterjal</t>
  </si>
  <si>
    <t>3.</t>
  </si>
  <si>
    <t>tk.</t>
  </si>
  <si>
    <t>4.</t>
  </si>
  <si>
    <t>5.</t>
  </si>
  <si>
    <t>6.</t>
  </si>
  <si>
    <t>7.</t>
  </si>
  <si>
    <t>8.</t>
  </si>
  <si>
    <t>9.</t>
  </si>
  <si>
    <t>10.</t>
  </si>
  <si>
    <t>11.</t>
  </si>
  <si>
    <t>12.</t>
  </si>
  <si>
    <t>13.</t>
  </si>
  <si>
    <t>Abimaterjal</t>
  </si>
  <si>
    <t>Materjalid kokku:</t>
  </si>
  <si>
    <t>Tööd</t>
  </si>
  <si>
    <t>Tööd, transport, muu</t>
  </si>
  <si>
    <t>Teostamist vajavad eritoimingud</t>
  </si>
  <si>
    <t>Elektrotehnilised teostusjoonised</t>
  </si>
  <si>
    <t>Geoteetiline mahamärkimine ja geodeetilised teostusjoonised</t>
  </si>
  <si>
    <t>Kontrolltoimingud</t>
  </si>
  <si>
    <t xml:space="preserve">Ehitatud elektripaigaldise audit  </t>
  </si>
  <si>
    <t>Kontrolltoimingud kokku:</t>
  </si>
  <si>
    <t>Lõppsumma:</t>
  </si>
  <si>
    <t>Pakkuja nimi;</t>
  </si>
  <si>
    <t>/kuupäev vastavalt digitaalsele allkirjale/</t>
  </si>
  <si>
    <t>Registikood:</t>
  </si>
  <si>
    <t>Aadress:</t>
  </si>
  <si>
    <t>Kontakt isiku nimi:</t>
  </si>
  <si>
    <t xml:space="preserve">E-mail, tel: </t>
  </si>
  <si>
    <t>PIKK TN. ESNA KÜLA JÄRVA VALD TÄNAVAVALGUSTUSE REKONSTRUEERIMINE</t>
  </si>
  <si>
    <t>TÄNAVASVALGUSTUSE EHITUSE  KULULOEND VASTAVALT  Särts OÜ töö nr. 140518</t>
  </si>
  <si>
    <t>joonis 6 - 7</t>
  </si>
  <si>
    <t>Esna Pikk tn. TV</t>
  </si>
  <si>
    <t>XPUJ 3G2,5</t>
  </si>
  <si>
    <t>Puitmast 9 m II kl, Tanalith immutusega</t>
  </si>
  <si>
    <t>Mastitipu kate SP20</t>
  </si>
  <si>
    <t>ENSTO</t>
  </si>
  <si>
    <t>Ankruklamber SO 3.25</t>
  </si>
  <si>
    <t>Riputusklamber SO 214</t>
  </si>
  <si>
    <t>Kandekonks SOT 15.9</t>
  </si>
  <si>
    <t>Rippkeerdkaabel 1x16+25</t>
  </si>
  <si>
    <t>AMKA</t>
  </si>
  <si>
    <t>Mutterkonks PD 2.3</t>
  </si>
  <si>
    <t>Distantsnael</t>
  </si>
  <si>
    <t>Kaitsmepesa SV 19.25 + 6 A kaitse LCK4-16-06 A</t>
  </si>
  <si>
    <t>Ühendusklemm SL 11.11</t>
  </si>
  <si>
    <t>Paljasjuhe Cu 16</t>
  </si>
  <si>
    <t>m</t>
  </si>
  <si>
    <t>Isoleeritud Cu- juhe 25</t>
  </si>
  <si>
    <t>KORO</t>
  </si>
  <si>
    <t>Maandusvarras Cu 2.0 m, 14,2 mm</t>
  </si>
  <si>
    <t>Maandusvarda klamber 1PTGT 142C  14,2 mm</t>
  </si>
  <si>
    <t>14.</t>
  </si>
  <si>
    <t>Avatav maandusklemm SE 15 (mastid 1,2,3, 15)</t>
  </si>
  <si>
    <t>15.</t>
  </si>
  <si>
    <t>Maandusklemm SM 2.11+kate SP  14 (kordusmaandus)</t>
  </si>
  <si>
    <t>16.</t>
  </si>
  <si>
    <t>Maanduskate puitmastile 16x10 mm, 2,5 m</t>
  </si>
  <si>
    <t>LEKU</t>
  </si>
  <si>
    <t>17.</t>
  </si>
  <si>
    <t>Otsamuhv  SBO 4.1 kaablile 4 - 35 mm2</t>
  </si>
  <si>
    <t>18.</t>
  </si>
  <si>
    <t>Tõmmitsa komplekt SHS 25T.110L, 11 m</t>
  </si>
  <si>
    <t>19.</t>
  </si>
  <si>
    <t>Tõmmitsa ankur HL-280 mm</t>
  </si>
  <si>
    <t>20.</t>
  </si>
  <si>
    <t>Tõmmitsa ankurvarras SH 164.1600</t>
  </si>
  <si>
    <t>Valgustuse juhtkilp VJK (nt. HELK-tüüpi kilbikest)</t>
  </si>
  <si>
    <t>21.</t>
  </si>
  <si>
    <t>Valgusti BGP307 Clear Way gen2 29W/740 (1xLED/740)</t>
  </si>
  <si>
    <t>Philips</t>
  </si>
  <si>
    <t>22.</t>
  </si>
  <si>
    <t>Valgusti konsool VVKP  1000.60</t>
  </si>
  <si>
    <t>Leku Metall</t>
  </si>
  <si>
    <t>23.</t>
  </si>
  <si>
    <t>kompl</t>
  </si>
  <si>
    <t>Kaablid</t>
  </si>
  <si>
    <t>Puitmastide (3 tk.) paigaldus</t>
  </si>
  <si>
    <t>Tõmmitsa  paigaldus</t>
  </si>
  <si>
    <t>AMKA montaaž ja paigaldus</t>
  </si>
  <si>
    <t xml:space="preserve">Maanduspaigaldiste ehitus </t>
  </si>
  <si>
    <t>Valgustite paigaldus</t>
  </si>
  <si>
    <t>Juhtimiskilbi VJK paigaldus</t>
  </si>
  <si>
    <r>
      <t xml:space="preserve">                                                                 </t>
    </r>
    <r>
      <rPr>
        <b/>
        <sz val="12"/>
        <color theme="1"/>
        <rFont val="Times New Roman"/>
        <family val="1"/>
      </rPr>
      <t>Tööd kokku:</t>
    </r>
  </si>
  <si>
    <t>Olemasoleva valgustuse õhuliini demontaaž ja utiliseerimine</t>
  </si>
  <si>
    <t>Olemasolevate vanade valgustite demontaaž ja Tellijale üle andmine</t>
  </si>
  <si>
    <t>Pakkumuse  jõusoleku aeg: ….... päeva</t>
  </si>
  <si>
    <t>Kokku km-ta:</t>
  </si>
  <si>
    <t>Tellija reserv  5%:</t>
  </si>
  <si>
    <t>Käibemaks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</si>
</sst>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19" x14ac:knownFonts="1">
    <font>
      <sz val="11"/>
      <color theme="1"/>
      <name val="Calibri"/>
      <family val="2"/>
      <scheme val="minor"/>
    </font>
    <font>
      <sz val="11"/>
      <color theme="1"/>
      <name val="Calibri"/>
      <family val="2"/>
      <scheme val="minor"/>
    </font>
    <font>
      <b/>
      <sz val="12"/>
      <name val="Times New Roman"/>
      <family val="1"/>
      <charset val="186"/>
    </font>
    <font>
      <sz val="10"/>
      <name val="Arial"/>
      <family val="2"/>
      <charset val="186"/>
    </font>
    <font>
      <b/>
      <sz val="14"/>
      <name val="Calibri"/>
      <family val="2"/>
      <charset val="186"/>
      <scheme val="minor"/>
    </font>
    <font>
      <b/>
      <sz val="14"/>
      <name val="Times New Roman"/>
      <family val="1"/>
      <charset val="186"/>
    </font>
    <font>
      <b/>
      <sz val="11"/>
      <color theme="1"/>
      <name val="Arial"/>
      <family val="2"/>
      <charset val="186"/>
    </font>
    <font>
      <b/>
      <sz val="12"/>
      <color theme="1"/>
      <name val="Times New Roman"/>
      <family val="1"/>
      <charset val="186"/>
    </font>
    <font>
      <sz val="12"/>
      <color theme="1"/>
      <name val="Times New Roman"/>
      <family val="1"/>
      <charset val="186"/>
    </font>
    <font>
      <sz val="12"/>
      <name val="Times New Roman"/>
      <family val="1"/>
      <charset val="186"/>
    </font>
    <font>
      <sz val="11"/>
      <color theme="1"/>
      <name val="Times New Roman"/>
      <family val="1"/>
      <charset val="186"/>
    </font>
    <font>
      <sz val="10"/>
      <name val="Verdana"/>
      <family val="2"/>
      <charset val="186"/>
    </font>
    <font>
      <i/>
      <sz val="12"/>
      <name val="Calibri"/>
      <family val="2"/>
      <scheme val="minor"/>
    </font>
    <font>
      <b/>
      <sz val="12"/>
      <name val="Calibri"/>
      <family val="2"/>
      <scheme val="minor"/>
    </font>
    <font>
      <sz val="12"/>
      <name val="Times New Roman"/>
      <family val="1"/>
    </font>
    <font>
      <sz val="12"/>
      <color theme="1"/>
      <name val="Times New Roman"/>
      <family val="1"/>
    </font>
    <font>
      <b/>
      <sz val="12"/>
      <name val="Times New Roman"/>
      <family val="1"/>
    </font>
    <font>
      <sz val="10"/>
      <name val="Times New Roman"/>
      <family val="1"/>
    </font>
    <font>
      <b/>
      <sz val="12"/>
      <color theme="1"/>
      <name val="Times New Roman"/>
      <family val="1"/>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2" fontId="3" fillId="0" borderId="0"/>
  </cellStyleXfs>
  <cellXfs count="66">
    <xf numFmtId="0" fontId="0" fillId="0" borderId="0" xfId="0"/>
    <xf numFmtId="0" fontId="2" fillId="0" borderId="0" xfId="0" applyFont="1" applyAlignment="1">
      <alignment horizontal="center" vertical="center"/>
    </xf>
    <xf numFmtId="2" fontId="4" fillId="0" borderId="0" xfId="2" applyFont="1" applyAlignment="1">
      <alignment vertical="center"/>
    </xf>
    <xf numFmtId="2" fontId="5" fillId="0" borderId="0" xfId="2" applyFont="1" applyAlignment="1">
      <alignment vertical="center"/>
    </xf>
    <xf numFmtId="2" fontId="4" fillId="0" borderId="0" xfId="2" applyFont="1" applyAlignment="1">
      <alignment horizontal="left" vertical="center" wrapText="1"/>
    </xf>
    <xf numFmtId="0" fontId="7" fillId="0" borderId="4" xfId="0" applyFont="1" applyBorder="1" applyAlignment="1">
      <alignment horizontal="left" vertical="center"/>
    </xf>
    <xf numFmtId="0" fontId="8" fillId="0" borderId="0" xfId="0" applyFont="1"/>
    <xf numFmtId="0" fontId="2" fillId="0" borderId="4" xfId="0" applyFont="1" applyBorder="1" applyAlignment="1">
      <alignment horizontal="center" vertical="center" wrapText="1"/>
    </xf>
    <xf numFmtId="0" fontId="7" fillId="0" borderId="4" xfId="0" applyFont="1" applyBorder="1" applyAlignment="1">
      <alignment horizontal="center"/>
    </xf>
    <xf numFmtId="0" fontId="2" fillId="0" borderId="4" xfId="0" applyFont="1" applyBorder="1"/>
    <xf numFmtId="0" fontId="2" fillId="0" borderId="4" xfId="0" applyFont="1" applyBorder="1" applyAlignment="1">
      <alignment horizontal="center"/>
    </xf>
    <xf numFmtId="2" fontId="2" fillId="0" borderId="4" xfId="0" applyNumberFormat="1" applyFont="1" applyBorder="1" applyAlignment="1">
      <alignment horizontal="center"/>
    </xf>
    <xf numFmtId="0" fontId="2" fillId="0" borderId="4" xfId="0" applyFont="1" applyBorder="1" applyAlignment="1">
      <alignment horizontal="center" vertical="center"/>
    </xf>
    <xf numFmtId="0" fontId="2" fillId="0" borderId="4" xfId="0" applyFont="1" applyBorder="1" applyAlignment="1">
      <alignment vertical="center"/>
    </xf>
    <xf numFmtId="0" fontId="8" fillId="0" borderId="4" xfId="0" applyFont="1" applyBorder="1" applyAlignment="1">
      <alignment horizontal="center"/>
    </xf>
    <xf numFmtId="0" fontId="9" fillId="0" borderId="4" xfId="0" applyFont="1" applyBorder="1"/>
    <xf numFmtId="0" fontId="9" fillId="0" borderId="4" xfId="0" applyFont="1" applyBorder="1" applyAlignment="1">
      <alignment horizontal="center"/>
    </xf>
    <xf numFmtId="2" fontId="9" fillId="0" borderId="4" xfId="0" applyNumberFormat="1" applyFont="1" applyBorder="1" applyAlignment="1">
      <alignment horizontal="center"/>
    </xf>
    <xf numFmtId="0" fontId="9" fillId="0" borderId="4" xfId="0" applyFont="1" applyBorder="1" applyAlignment="1">
      <alignment horizontal="center" vertical="center"/>
    </xf>
    <xf numFmtId="2" fontId="9" fillId="0" borderId="4" xfId="0" applyNumberFormat="1" applyFont="1" applyBorder="1" applyAlignment="1">
      <alignment horizontal="center" vertical="center"/>
    </xf>
    <xf numFmtId="0" fontId="8" fillId="0" borderId="4" xfId="0" applyFont="1" applyBorder="1" applyAlignment="1">
      <alignment horizontal="center" vertical="center"/>
    </xf>
    <xf numFmtId="2" fontId="9" fillId="2" borderId="4" xfId="1" applyNumberFormat="1" applyFont="1" applyFill="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vertical="center" wrapText="1"/>
    </xf>
    <xf numFmtId="0" fontId="10" fillId="0" borderId="4" xfId="0" applyFont="1" applyBorder="1" applyAlignment="1">
      <alignment horizontal="center" vertical="center"/>
    </xf>
    <xf numFmtId="0" fontId="7" fillId="0" borderId="4" xfId="0" applyFont="1" applyBorder="1" applyAlignment="1">
      <alignment horizontal="right" vertical="center"/>
    </xf>
    <xf numFmtId="2" fontId="2" fillId="0" borderId="4" xfId="0" applyNumberFormat="1" applyFont="1" applyBorder="1" applyAlignment="1">
      <alignment horizontal="center" vertical="center"/>
    </xf>
    <xf numFmtId="0" fontId="7" fillId="0" borderId="4" xfId="0" applyFont="1" applyBorder="1" applyAlignment="1">
      <alignment horizontal="right" vertical="center" wrapText="1"/>
    </xf>
    <xf numFmtId="0" fontId="8" fillId="0" borderId="4" xfId="0" applyFont="1" applyBorder="1"/>
    <xf numFmtId="0" fontId="0" fillId="0" borderId="4" xfId="0" applyBorder="1"/>
    <xf numFmtId="0" fontId="9" fillId="0" borderId="0" xfId="0" applyFont="1" applyAlignment="1">
      <alignment horizontal="center"/>
    </xf>
    <xf numFmtId="0" fontId="2" fillId="0" borderId="0" xfId="0" applyFont="1" applyAlignment="1">
      <alignment horizontal="right"/>
    </xf>
    <xf numFmtId="2" fontId="9" fillId="0" borderId="0" xfId="0" applyNumberFormat="1" applyFont="1" applyAlignment="1">
      <alignment horizontal="center"/>
    </xf>
    <xf numFmtId="0" fontId="8" fillId="0" borderId="0" xfId="0" applyFont="1" applyAlignment="1">
      <alignment horizontal="center" vertical="center"/>
    </xf>
    <xf numFmtId="2" fontId="7" fillId="0" borderId="0" xfId="0" applyNumberFormat="1" applyFont="1" applyAlignment="1">
      <alignment horizontal="center" vertical="center"/>
    </xf>
    <xf numFmtId="0" fontId="9" fillId="0" borderId="0" xfId="0" applyFont="1"/>
    <xf numFmtId="2" fontId="0" fillId="0" borderId="0" xfId="0" applyNumberFormat="1"/>
    <xf numFmtId="0" fontId="7" fillId="0" borderId="0" xfId="0" applyFont="1" applyAlignment="1">
      <alignment horizontal="right" vertical="center"/>
    </xf>
    <xf numFmtId="0" fontId="7" fillId="0" borderId="0" xfId="0" applyFont="1" applyAlignment="1">
      <alignment horizontal="right"/>
    </xf>
    <xf numFmtId="0" fontId="11" fillId="0" borderId="0" xfId="0" applyFont="1"/>
    <xf numFmtId="4" fontId="11" fillId="0" borderId="0" xfId="0" applyNumberFormat="1" applyFont="1"/>
    <xf numFmtId="2" fontId="12" fillId="0" borderId="0" xfId="2" applyFont="1" applyAlignment="1">
      <alignment horizontal="left" vertical="center"/>
    </xf>
    <xf numFmtId="2" fontId="13" fillId="0" borderId="0" xfId="2" applyFont="1" applyAlignment="1">
      <alignment horizontal="left" vertical="center" wrapText="1"/>
    </xf>
    <xf numFmtId="0" fontId="14" fillId="0" borderId="0" xfId="0" applyFont="1"/>
    <xf numFmtId="4" fontId="14" fillId="0" borderId="0" xfId="0" applyNumberFormat="1" applyFont="1"/>
    <xf numFmtId="0" fontId="15" fillId="0" borderId="0" xfId="0" applyFont="1"/>
    <xf numFmtId="2" fontId="16" fillId="0" borderId="0" xfId="2" applyFont="1" applyAlignment="1">
      <alignment horizontal="left" vertical="center" wrapText="1"/>
    </xf>
    <xf numFmtId="0" fontId="17" fillId="0" borderId="0" xfId="0" applyFont="1"/>
    <xf numFmtId="0" fontId="16" fillId="0" borderId="4" xfId="0" applyFont="1" applyBorder="1" applyAlignment="1">
      <alignment horizontal="center" vertical="center"/>
    </xf>
    <xf numFmtId="2" fontId="7" fillId="0" borderId="0" xfId="0" applyNumberFormat="1" applyFont="1" applyAlignment="1">
      <alignment vertical="center"/>
    </xf>
    <xf numFmtId="2" fontId="7" fillId="0" borderId="0" xfId="0" applyNumberFormat="1" applyFont="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4" fontId="14" fillId="0" borderId="0" xfId="0" applyNumberFormat="1" applyFont="1" applyAlignment="1">
      <alignment horizontal="right"/>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cellXfs>
  <cellStyles count="3">
    <cellStyle name="Excel Built-in Normal" xfId="2" xr:uid="{C148DDF6-B39F-4E5D-A57C-134000EB4009}"/>
    <cellStyle name="Koma" xfId="1" builtinId="3"/>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114301</xdr:colOff>
      <xdr:row>72</xdr:row>
      <xdr:rowOff>133350</xdr:rowOff>
    </xdr:from>
    <xdr:ext cx="7543799" cy="1619250"/>
    <xdr:sp macro="" textlink="">
      <xdr:nvSpPr>
        <xdr:cNvPr id="2" name="TextBox 1">
          <a:extLst>
            <a:ext uri="{FF2B5EF4-FFF2-40B4-BE49-F238E27FC236}">
              <a16:creationId xmlns:a16="http://schemas.microsoft.com/office/drawing/2014/main" id="{6810138E-5174-4822-9916-8DE5E54CAB7D}"/>
            </a:ext>
          </a:extLst>
        </xdr:cNvPr>
        <xdr:cNvSpPr txBox="1"/>
      </xdr:nvSpPr>
      <xdr:spPr>
        <a:xfrm>
          <a:off x="114301" y="15449550"/>
          <a:ext cx="7543799" cy="161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t-EE" sz="1100">
              <a:solidFill>
                <a:schemeClr val="tx1"/>
              </a:solidFill>
              <a:effectLst/>
              <a:latin typeface="+mn-lt"/>
              <a:ea typeface="+mn-ea"/>
              <a:cs typeface="+mn-cs"/>
            </a:rPr>
            <a:t>Kinnitame, et pakkumuses on arvesse võetud kõik hanke alusdokumentides esitatud tingimused ja nõuded. Oleme hankijalt saanud kõik pakkumuse koostamiseks vajaliku täiendava ja täpsustava informatsiooni. Pakkumuse koostamisel tugineme oma ametialasele professionaalsusele, arvesse võtnud kõik hanke teostamiseks vajalikud objektid, kaasa arvatud need, mis ei ole kirjeldatud hanke alusdokumentides, kuid mis on vajalikud nõuetekohase tulemuse saavutamiseks. Arvestades eeltoodut, nõustume hankija poolt esitatud tingimustega ja oleme valmis pakkuma hanke objekti järgnevas tabelis antud lõplike, meie jaoks siduvate hindadega</a:t>
          </a:r>
          <a:endParaRPr lang="en-US">
            <a:effectLst/>
          </a:endParaRPr>
        </a:p>
        <a:p>
          <a:endParaRPr lang="et-EE" sz="1100"/>
        </a:p>
        <a:p>
          <a:r>
            <a:rPr lang="et-EE" sz="1100"/>
            <a:t>Pakkumuse esitaja</a:t>
          </a:r>
          <a:r>
            <a:rPr lang="et-EE" sz="1100" baseline="0"/>
            <a:t> : nimi/amet/ allkiri vastavalt digitaalse allkirjastamisele/</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72"/>
  <sheetViews>
    <sheetView tabSelected="1" topLeftCell="A7" zoomScaleNormal="100" zoomScaleSheetLayoutView="100" zoomScalePageLayoutView="80" workbookViewId="0">
      <selection activeCell="P80" sqref="P80"/>
    </sheetView>
  </sheetViews>
  <sheetFormatPr defaultRowHeight="15.75" x14ac:dyDescent="0.25"/>
  <cols>
    <col min="1" max="1" width="2.28515625" customWidth="1"/>
    <col min="2" max="2" width="7.42578125" style="6" customWidth="1"/>
    <col min="3" max="3" width="53" style="6" customWidth="1"/>
    <col min="4" max="4" width="9.85546875" style="6" bestFit="1" customWidth="1"/>
    <col min="5" max="5" width="10.140625" style="6" bestFit="1" customWidth="1"/>
    <col min="6" max="6" width="8.7109375" style="6"/>
    <col min="7" max="7" width="11.140625" style="6" bestFit="1" customWidth="1"/>
    <col min="8" max="8" width="15" bestFit="1" customWidth="1"/>
  </cols>
  <sheetData>
    <row r="1" spans="2:9" x14ac:dyDescent="0.25">
      <c r="B1" s="51"/>
      <c r="C1" s="51"/>
      <c r="D1" s="51"/>
      <c r="E1" s="1"/>
      <c r="F1" s="1"/>
      <c r="G1" s="1"/>
    </row>
    <row r="2" spans="2:9" ht="18.75" customHeight="1" x14ac:dyDescent="0.25">
      <c r="B2" s="3" t="s">
        <v>45</v>
      </c>
      <c r="C2" s="2"/>
      <c r="D2" s="2"/>
      <c r="E2" s="2"/>
      <c r="F2" s="2"/>
      <c r="G2" s="2"/>
      <c r="H2" s="2"/>
      <c r="I2" s="2"/>
    </row>
    <row r="3" spans="2:9" ht="18.75" x14ac:dyDescent="0.25">
      <c r="B3" s="41" t="s">
        <v>0</v>
      </c>
      <c r="C3" s="42"/>
      <c r="D3" s="42"/>
      <c r="E3" s="42"/>
      <c r="F3" s="42"/>
      <c r="G3" s="42"/>
      <c r="H3" s="42"/>
      <c r="I3" s="4"/>
    </row>
    <row r="4" spans="2:9" ht="18.75" x14ac:dyDescent="0.25">
      <c r="B4" s="43" t="s">
        <v>39</v>
      </c>
      <c r="C4" s="43"/>
      <c r="D4" s="55" t="s">
        <v>40</v>
      </c>
      <c r="E4" s="55"/>
      <c r="F4" s="55"/>
      <c r="G4" s="55"/>
      <c r="H4" s="55"/>
      <c r="I4" s="4"/>
    </row>
    <row r="5" spans="2:9" ht="18.75" x14ac:dyDescent="0.25">
      <c r="B5" s="43" t="s">
        <v>41</v>
      </c>
      <c r="C5" s="43"/>
      <c r="D5" s="43"/>
      <c r="E5" s="44"/>
      <c r="F5" s="45"/>
      <c r="G5" s="46"/>
      <c r="H5" s="46"/>
      <c r="I5" s="4"/>
    </row>
    <row r="6" spans="2:9" ht="18.75" x14ac:dyDescent="0.25">
      <c r="B6" s="43" t="s">
        <v>42</v>
      </c>
      <c r="C6" s="43"/>
      <c r="D6" s="43"/>
      <c r="E6" s="44"/>
      <c r="F6" s="45"/>
      <c r="G6" s="46"/>
      <c r="H6" s="46"/>
      <c r="I6" s="4"/>
    </row>
    <row r="7" spans="2:9" ht="18.75" x14ac:dyDescent="0.25">
      <c r="B7" s="43" t="s">
        <v>43</v>
      </c>
      <c r="C7" s="43"/>
      <c r="D7" s="43"/>
      <c r="E7" s="44"/>
      <c r="F7" s="45"/>
      <c r="G7" s="46"/>
      <c r="H7" s="46"/>
      <c r="I7" s="4"/>
    </row>
    <row r="8" spans="2:9" ht="18.75" x14ac:dyDescent="0.25">
      <c r="B8" s="43" t="s">
        <v>44</v>
      </c>
      <c r="C8" s="43"/>
      <c r="D8" s="43"/>
      <c r="E8" s="44"/>
      <c r="F8" s="45"/>
      <c r="G8" s="46"/>
      <c r="H8" s="46"/>
      <c r="I8" s="4"/>
    </row>
    <row r="9" spans="2:9" ht="18.75" x14ac:dyDescent="0.25">
      <c r="B9" s="47" t="s">
        <v>102</v>
      </c>
      <c r="C9" s="47"/>
      <c r="D9" s="43"/>
      <c r="E9" s="44"/>
      <c r="F9" s="45"/>
      <c r="G9" s="46"/>
      <c r="H9" s="46"/>
      <c r="I9" s="4"/>
    </row>
    <row r="10" spans="2:9" ht="18.75" x14ac:dyDescent="0.25">
      <c r="D10" s="39"/>
      <c r="E10" s="40"/>
      <c r="F10"/>
      <c r="G10" s="4"/>
      <c r="H10" s="4"/>
      <c r="I10" s="4"/>
    </row>
    <row r="11" spans="2:9" ht="18.75" x14ac:dyDescent="0.25">
      <c r="B11" s="56" t="s">
        <v>46</v>
      </c>
      <c r="C11" s="57"/>
      <c r="D11" s="57"/>
      <c r="E11" s="57"/>
      <c r="F11" s="57"/>
      <c r="G11" s="57"/>
      <c r="H11" s="58"/>
      <c r="I11" s="4"/>
    </row>
    <row r="12" spans="2:9" x14ac:dyDescent="0.25">
      <c r="B12" s="59" t="s">
        <v>1</v>
      </c>
      <c r="C12" s="59"/>
      <c r="D12" s="59"/>
      <c r="E12" s="59"/>
      <c r="F12" s="59"/>
      <c r="G12" s="59"/>
      <c r="H12" s="59"/>
    </row>
    <row r="13" spans="2:9" ht="31.5" customHeight="1" x14ac:dyDescent="0.25">
      <c r="B13" s="60" t="s">
        <v>2</v>
      </c>
      <c r="C13" s="62" t="s">
        <v>3</v>
      </c>
      <c r="D13" s="62" t="s">
        <v>4</v>
      </c>
      <c r="E13" s="62" t="s">
        <v>5</v>
      </c>
      <c r="F13" s="64"/>
      <c r="G13" s="65"/>
      <c r="H13" s="5"/>
    </row>
    <row r="14" spans="2:9" ht="30.75" customHeight="1" x14ac:dyDescent="0.25">
      <c r="B14" s="61"/>
      <c r="C14" s="63"/>
      <c r="D14" s="63"/>
      <c r="E14" s="63"/>
      <c r="F14" s="53" t="s">
        <v>48</v>
      </c>
      <c r="G14" s="54"/>
      <c r="H14" s="7" t="s">
        <v>6</v>
      </c>
    </row>
    <row r="15" spans="2:9" x14ac:dyDescent="0.25">
      <c r="B15" s="8"/>
      <c r="C15" s="9"/>
      <c r="D15" s="10"/>
      <c r="E15" s="11"/>
      <c r="F15" s="12" t="s">
        <v>7</v>
      </c>
      <c r="G15" s="12" t="s">
        <v>8</v>
      </c>
      <c r="H15" s="12"/>
    </row>
    <row r="16" spans="2:9" x14ac:dyDescent="0.25">
      <c r="B16" s="8"/>
      <c r="C16" s="13" t="s">
        <v>9</v>
      </c>
      <c r="D16" s="10"/>
      <c r="E16" s="11"/>
      <c r="F16" s="12"/>
      <c r="G16" s="12"/>
      <c r="H16" s="12"/>
    </row>
    <row r="17" spans="2:8" x14ac:dyDescent="0.25">
      <c r="B17" s="14" t="s">
        <v>10</v>
      </c>
      <c r="C17" s="15" t="s">
        <v>83</v>
      </c>
      <c r="D17" s="16" t="s">
        <v>11</v>
      </c>
      <c r="E17" s="17"/>
      <c r="F17" s="18">
        <v>1</v>
      </c>
      <c r="G17" s="18">
        <f t="array" ref="G17">E17*F17</f>
        <v>0</v>
      </c>
      <c r="H17" s="18" t="s">
        <v>47</v>
      </c>
    </row>
    <row r="18" spans="2:8" x14ac:dyDescent="0.25">
      <c r="B18" s="8"/>
      <c r="C18" s="9"/>
      <c r="D18" s="10"/>
      <c r="E18" s="17"/>
      <c r="F18" s="18"/>
      <c r="G18" s="18"/>
      <c r="H18" s="12"/>
    </row>
    <row r="19" spans="2:8" x14ac:dyDescent="0.25">
      <c r="B19" s="18"/>
      <c r="C19" s="13" t="s">
        <v>92</v>
      </c>
      <c r="D19" s="20"/>
      <c r="E19" s="17"/>
      <c r="F19" s="18"/>
      <c r="G19" s="18"/>
      <c r="H19" s="21"/>
    </row>
    <row r="20" spans="2:8" x14ac:dyDescent="0.25">
      <c r="B20" s="18" t="s">
        <v>10</v>
      </c>
      <c r="C20" s="22" t="s">
        <v>12</v>
      </c>
      <c r="D20" s="20" t="s">
        <v>13</v>
      </c>
      <c r="E20" s="17"/>
      <c r="F20" s="18">
        <v>25</v>
      </c>
      <c r="G20" s="18">
        <f t="array" ref="G20">E20*F20</f>
        <v>0</v>
      </c>
      <c r="H20" s="21"/>
    </row>
    <row r="21" spans="2:8" x14ac:dyDescent="0.25">
      <c r="B21" s="18" t="s">
        <v>14</v>
      </c>
      <c r="C21" s="22" t="s">
        <v>49</v>
      </c>
      <c r="D21" s="20" t="s">
        <v>13</v>
      </c>
      <c r="E21" s="17"/>
      <c r="F21" s="18">
        <v>38</v>
      </c>
      <c r="G21" s="18">
        <f t="array" ref="G21">E21*F21</f>
        <v>0</v>
      </c>
      <c r="H21" s="21"/>
    </row>
    <row r="22" spans="2:8" x14ac:dyDescent="0.25">
      <c r="B22" s="18" t="s">
        <v>16</v>
      </c>
      <c r="C22" s="22" t="s">
        <v>56</v>
      </c>
      <c r="D22" s="20" t="s">
        <v>13</v>
      </c>
      <c r="E22" s="17"/>
      <c r="F22" s="18">
        <v>542</v>
      </c>
      <c r="G22" s="18">
        <v>0</v>
      </c>
      <c r="H22" s="21" t="s">
        <v>57</v>
      </c>
    </row>
    <row r="23" spans="2:8" x14ac:dyDescent="0.25">
      <c r="B23" s="18"/>
      <c r="C23" s="22"/>
      <c r="D23" s="20"/>
      <c r="E23" s="17"/>
      <c r="F23" s="18"/>
      <c r="G23" s="18"/>
      <c r="H23" s="21"/>
    </row>
    <row r="24" spans="2:8" x14ac:dyDescent="0.25">
      <c r="B24" s="18"/>
      <c r="C24" s="13" t="s">
        <v>15</v>
      </c>
      <c r="D24" s="18"/>
      <c r="E24" s="17"/>
      <c r="F24" s="18"/>
      <c r="G24" s="18"/>
      <c r="H24" s="21"/>
    </row>
    <row r="25" spans="2:8" x14ac:dyDescent="0.25">
      <c r="B25" s="18" t="s">
        <v>10</v>
      </c>
      <c r="C25" s="23" t="s">
        <v>50</v>
      </c>
      <c r="D25" s="20" t="s">
        <v>17</v>
      </c>
      <c r="E25" s="17"/>
      <c r="F25" s="18">
        <v>3</v>
      </c>
      <c r="G25" s="18">
        <f t="array" ref="G25">E25*F25</f>
        <v>0</v>
      </c>
      <c r="H25" s="21"/>
    </row>
    <row r="26" spans="2:8" x14ac:dyDescent="0.25">
      <c r="B26" s="18" t="s">
        <v>14</v>
      </c>
      <c r="C26" s="23" t="s">
        <v>51</v>
      </c>
      <c r="D26" s="20" t="s">
        <v>17</v>
      </c>
      <c r="E26" s="17"/>
      <c r="F26" s="18">
        <v>3</v>
      </c>
      <c r="G26" s="18">
        <f t="array" ref="G26">E26*F26</f>
        <v>0</v>
      </c>
      <c r="H26" s="21" t="s">
        <v>52</v>
      </c>
    </row>
    <row r="27" spans="2:8" x14ac:dyDescent="0.25">
      <c r="B27" s="18" t="s">
        <v>16</v>
      </c>
      <c r="C27" s="23" t="s">
        <v>53</v>
      </c>
      <c r="D27" s="20" t="s">
        <v>17</v>
      </c>
      <c r="E27" s="17"/>
      <c r="F27" s="18">
        <v>4</v>
      </c>
      <c r="G27" s="18">
        <f t="array" ref="G27">E27*F27</f>
        <v>0</v>
      </c>
      <c r="H27" s="24" t="s">
        <v>52</v>
      </c>
    </row>
    <row r="28" spans="2:8" x14ac:dyDescent="0.25">
      <c r="B28" s="18" t="s">
        <v>18</v>
      </c>
      <c r="C28" s="23" t="s">
        <v>54</v>
      </c>
      <c r="D28" s="20" t="s">
        <v>17</v>
      </c>
      <c r="E28" s="17"/>
      <c r="F28" s="18">
        <v>13</v>
      </c>
      <c r="G28" s="18">
        <f t="array" ref="G28">E28*F28</f>
        <v>0</v>
      </c>
      <c r="H28" s="21" t="s">
        <v>52</v>
      </c>
    </row>
    <row r="29" spans="2:8" x14ac:dyDescent="0.25">
      <c r="B29" s="18" t="s">
        <v>19</v>
      </c>
      <c r="C29" s="22" t="s">
        <v>55</v>
      </c>
      <c r="D29" s="18" t="s">
        <v>17</v>
      </c>
      <c r="E29" s="17"/>
      <c r="F29" s="18">
        <v>3</v>
      </c>
      <c r="G29" s="18">
        <f t="array" ref="G29">E29*F29</f>
        <v>0</v>
      </c>
      <c r="H29" s="21" t="s">
        <v>52</v>
      </c>
    </row>
    <row r="30" spans="2:8" x14ac:dyDescent="0.25">
      <c r="B30" s="18" t="s">
        <v>20</v>
      </c>
      <c r="C30" s="22" t="s">
        <v>58</v>
      </c>
      <c r="D30" s="18" t="s">
        <v>17</v>
      </c>
      <c r="E30" s="17"/>
      <c r="F30" s="18">
        <v>1</v>
      </c>
      <c r="G30" s="18">
        <f t="array" ref="G30">E30*F30</f>
        <v>0</v>
      </c>
      <c r="H30" s="21" t="s">
        <v>52</v>
      </c>
    </row>
    <row r="31" spans="2:8" x14ac:dyDescent="0.25">
      <c r="B31" s="18" t="s">
        <v>21</v>
      </c>
      <c r="C31" s="22" t="s">
        <v>59</v>
      </c>
      <c r="D31" s="18" t="s">
        <v>17</v>
      </c>
      <c r="E31" s="17"/>
      <c r="F31" s="18">
        <v>10</v>
      </c>
      <c r="G31" s="18">
        <f t="array" ref="G31">E31*F31</f>
        <v>0</v>
      </c>
      <c r="H31" s="21" t="s">
        <v>52</v>
      </c>
    </row>
    <row r="32" spans="2:8" x14ac:dyDescent="0.25">
      <c r="B32" s="18" t="s">
        <v>22</v>
      </c>
      <c r="C32" s="22" t="s">
        <v>60</v>
      </c>
      <c r="D32" s="18" t="s">
        <v>17</v>
      </c>
      <c r="E32" s="17"/>
      <c r="F32" s="18">
        <v>15</v>
      </c>
      <c r="G32" s="18">
        <f t="array" ref="G32">E32*F32</f>
        <v>0</v>
      </c>
      <c r="H32" s="21" t="s">
        <v>52</v>
      </c>
    </row>
    <row r="33" spans="2:8" x14ac:dyDescent="0.25">
      <c r="B33" s="18" t="s">
        <v>23</v>
      </c>
      <c r="C33" s="23" t="s">
        <v>61</v>
      </c>
      <c r="D33" s="18" t="s">
        <v>17</v>
      </c>
      <c r="E33" s="19"/>
      <c r="F33" s="18">
        <v>34</v>
      </c>
      <c r="G33" s="18">
        <f t="array" ref="G33">E33*F33</f>
        <v>0</v>
      </c>
      <c r="H33" s="21" t="s">
        <v>52</v>
      </c>
    </row>
    <row r="34" spans="2:8" x14ac:dyDescent="0.25">
      <c r="B34" s="18" t="s">
        <v>24</v>
      </c>
      <c r="C34" s="23" t="s">
        <v>62</v>
      </c>
      <c r="D34" s="18" t="s">
        <v>63</v>
      </c>
      <c r="E34" s="19"/>
      <c r="F34" s="18">
        <v>50</v>
      </c>
      <c r="G34" s="18">
        <f t="array" ref="G34">E34*F34</f>
        <v>0</v>
      </c>
      <c r="H34" s="21"/>
    </row>
    <row r="35" spans="2:8" x14ac:dyDescent="0.25">
      <c r="B35" s="18" t="s">
        <v>25</v>
      </c>
      <c r="C35" s="23" t="s">
        <v>64</v>
      </c>
      <c r="D35" s="18" t="s">
        <v>63</v>
      </c>
      <c r="E35" s="19"/>
      <c r="F35" s="18">
        <v>2</v>
      </c>
      <c r="G35" s="18">
        <f t="array" ref="G35">E35*F35</f>
        <v>0</v>
      </c>
      <c r="H35" s="21" t="s">
        <v>65</v>
      </c>
    </row>
    <row r="36" spans="2:8" x14ac:dyDescent="0.25">
      <c r="B36" s="18" t="s">
        <v>26</v>
      </c>
      <c r="C36" s="23" t="s">
        <v>66</v>
      </c>
      <c r="D36" s="18" t="s">
        <v>17</v>
      </c>
      <c r="E36" s="19"/>
      <c r="F36" s="18">
        <v>5</v>
      </c>
      <c r="G36" s="18">
        <f t="array" ref="G36">E36*F36</f>
        <v>0</v>
      </c>
      <c r="H36" s="21"/>
    </row>
    <row r="37" spans="2:8" x14ac:dyDescent="0.25">
      <c r="B37" s="18" t="s">
        <v>27</v>
      </c>
      <c r="C37" s="23" t="s">
        <v>67</v>
      </c>
      <c r="D37" s="20" t="s">
        <v>17</v>
      </c>
      <c r="E37" s="19"/>
      <c r="F37" s="18">
        <v>5</v>
      </c>
      <c r="G37" s="18">
        <f t="array" ref="G37">E37*F37</f>
        <v>0</v>
      </c>
      <c r="H37" s="21"/>
    </row>
    <row r="38" spans="2:8" x14ac:dyDescent="0.25">
      <c r="B38" s="18" t="s">
        <v>68</v>
      </c>
      <c r="C38" s="23" t="s">
        <v>69</v>
      </c>
      <c r="D38" s="20" t="s">
        <v>17</v>
      </c>
      <c r="E38" s="19"/>
      <c r="F38" s="18">
        <v>4</v>
      </c>
      <c r="G38" s="18">
        <v>0</v>
      </c>
      <c r="H38" s="21" t="s">
        <v>52</v>
      </c>
    </row>
    <row r="39" spans="2:8" x14ac:dyDescent="0.25">
      <c r="B39" s="18" t="s">
        <v>70</v>
      </c>
      <c r="C39" s="23" t="s">
        <v>71</v>
      </c>
      <c r="D39" s="20" t="s">
        <v>17</v>
      </c>
      <c r="E39" s="19"/>
      <c r="F39" s="18">
        <v>20</v>
      </c>
      <c r="G39" s="18">
        <v>0</v>
      </c>
      <c r="H39" s="21" t="s">
        <v>52</v>
      </c>
    </row>
    <row r="40" spans="2:8" x14ac:dyDescent="0.25">
      <c r="B40" s="18" t="s">
        <v>72</v>
      </c>
      <c r="C40" s="23" t="s">
        <v>73</v>
      </c>
      <c r="D40" s="20" t="s">
        <v>17</v>
      </c>
      <c r="E40" s="19"/>
      <c r="F40" s="18">
        <v>4</v>
      </c>
      <c r="G40" s="18">
        <v>0</v>
      </c>
      <c r="H40" s="21" t="s">
        <v>74</v>
      </c>
    </row>
    <row r="41" spans="2:8" x14ac:dyDescent="0.25">
      <c r="B41" s="18" t="s">
        <v>75</v>
      </c>
      <c r="C41" s="23" t="s">
        <v>76</v>
      </c>
      <c r="D41" s="20" t="s">
        <v>17</v>
      </c>
      <c r="E41" s="19"/>
      <c r="F41" s="18">
        <v>6</v>
      </c>
      <c r="G41" s="18">
        <v>0</v>
      </c>
      <c r="H41" s="21" t="s">
        <v>52</v>
      </c>
    </row>
    <row r="42" spans="2:8" x14ac:dyDescent="0.25">
      <c r="B42" s="18" t="s">
        <v>77</v>
      </c>
      <c r="C42" s="23" t="s">
        <v>78</v>
      </c>
      <c r="D42" s="20" t="s">
        <v>17</v>
      </c>
      <c r="E42" s="19"/>
      <c r="F42" s="18">
        <v>1</v>
      </c>
      <c r="G42" s="18">
        <v>0</v>
      </c>
      <c r="H42" s="21" t="s">
        <v>52</v>
      </c>
    </row>
    <row r="43" spans="2:8" x14ac:dyDescent="0.25">
      <c r="B43" s="18" t="s">
        <v>79</v>
      </c>
      <c r="C43" s="23" t="s">
        <v>80</v>
      </c>
      <c r="D43" s="20" t="s">
        <v>17</v>
      </c>
      <c r="E43" s="19"/>
      <c r="F43" s="18">
        <v>1</v>
      </c>
      <c r="G43" s="18">
        <v>0</v>
      </c>
      <c r="H43" s="21" t="s">
        <v>52</v>
      </c>
    </row>
    <row r="44" spans="2:8" x14ac:dyDescent="0.25">
      <c r="B44" s="18" t="s">
        <v>81</v>
      </c>
      <c r="C44" s="23" t="s">
        <v>82</v>
      </c>
      <c r="D44" s="20" t="s">
        <v>17</v>
      </c>
      <c r="E44" s="19"/>
      <c r="F44" s="18">
        <v>1</v>
      </c>
      <c r="G44" s="18">
        <v>0</v>
      </c>
      <c r="H44" s="21" t="s">
        <v>52</v>
      </c>
    </row>
    <row r="45" spans="2:8" ht="15" customHeight="1" x14ac:dyDescent="0.25">
      <c r="B45" s="18" t="s">
        <v>84</v>
      </c>
      <c r="C45" s="23" t="s">
        <v>85</v>
      </c>
      <c r="D45" s="20" t="s">
        <v>17</v>
      </c>
      <c r="E45" s="19"/>
      <c r="F45" s="18">
        <v>15</v>
      </c>
      <c r="G45" s="18">
        <v>0</v>
      </c>
      <c r="H45" s="21" t="s">
        <v>86</v>
      </c>
    </row>
    <row r="46" spans="2:8" ht="15" customHeight="1" x14ac:dyDescent="0.25">
      <c r="B46" s="18" t="s">
        <v>87</v>
      </c>
      <c r="C46" s="23" t="s">
        <v>88</v>
      </c>
      <c r="D46" s="20" t="s">
        <v>17</v>
      </c>
      <c r="E46" s="19"/>
      <c r="F46" s="18">
        <v>15</v>
      </c>
      <c r="G46" s="18">
        <v>0</v>
      </c>
      <c r="H46" s="21" t="s">
        <v>89</v>
      </c>
    </row>
    <row r="47" spans="2:8" x14ac:dyDescent="0.25">
      <c r="B47" s="18" t="s">
        <v>90</v>
      </c>
      <c r="C47" s="23" t="s">
        <v>28</v>
      </c>
      <c r="D47" s="20" t="s">
        <v>91</v>
      </c>
      <c r="E47" s="19"/>
      <c r="F47" s="18">
        <v>1</v>
      </c>
      <c r="G47" s="18">
        <v>0</v>
      </c>
      <c r="H47" s="21"/>
    </row>
    <row r="48" spans="2:8" x14ac:dyDescent="0.25">
      <c r="B48" s="18"/>
      <c r="C48" s="23"/>
      <c r="D48" s="20"/>
      <c r="E48" s="17"/>
      <c r="F48" s="18"/>
      <c r="G48" s="18"/>
      <c r="H48" s="21"/>
    </row>
    <row r="49" spans="2:8" x14ac:dyDescent="0.25">
      <c r="B49" s="20"/>
      <c r="C49" s="25" t="s">
        <v>29</v>
      </c>
      <c r="D49" s="20"/>
      <c r="E49" s="17"/>
      <c r="F49" s="18"/>
      <c r="G49" s="26">
        <f t="array" ref="G49">SUM(G17:G48)</f>
        <v>0</v>
      </c>
      <c r="H49" s="21"/>
    </row>
    <row r="50" spans="2:8" x14ac:dyDescent="0.25">
      <c r="B50" s="20"/>
      <c r="C50" s="9" t="s">
        <v>30</v>
      </c>
      <c r="D50" s="16"/>
      <c r="E50" s="17"/>
      <c r="F50" s="18"/>
      <c r="G50" s="12"/>
      <c r="H50" s="21"/>
    </row>
    <row r="51" spans="2:8" x14ac:dyDescent="0.25">
      <c r="B51" s="20" t="s">
        <v>10</v>
      </c>
      <c r="C51" s="15" t="s">
        <v>93</v>
      </c>
      <c r="D51" s="16" t="s">
        <v>17</v>
      </c>
      <c r="E51" s="17"/>
      <c r="F51" s="18">
        <v>3</v>
      </c>
      <c r="G51" s="18">
        <f t="array" ref="G51">E51*F51</f>
        <v>0</v>
      </c>
      <c r="H51" s="21"/>
    </row>
    <row r="52" spans="2:8" x14ac:dyDescent="0.25">
      <c r="B52" s="20" t="s">
        <v>14</v>
      </c>
      <c r="C52" s="22" t="s">
        <v>94</v>
      </c>
      <c r="D52" s="18" t="s">
        <v>91</v>
      </c>
      <c r="E52" s="19"/>
      <c r="F52" s="18">
        <v>1</v>
      </c>
      <c r="G52" s="18">
        <f t="array" ref="G52">E52*F52</f>
        <v>0</v>
      </c>
      <c r="H52" s="21"/>
    </row>
    <row r="53" spans="2:8" x14ac:dyDescent="0.25">
      <c r="B53" s="20" t="s">
        <v>16</v>
      </c>
      <c r="C53" s="22" t="s">
        <v>95</v>
      </c>
      <c r="D53" s="18" t="s">
        <v>13</v>
      </c>
      <c r="E53" s="19"/>
      <c r="F53" s="18">
        <v>542</v>
      </c>
      <c r="G53" s="18">
        <f t="array" ref="G53">E53*F53</f>
        <v>0</v>
      </c>
      <c r="H53" s="21"/>
    </row>
    <row r="54" spans="2:8" x14ac:dyDescent="0.25">
      <c r="B54" s="20" t="s">
        <v>18</v>
      </c>
      <c r="C54" s="23" t="s">
        <v>96</v>
      </c>
      <c r="D54" s="18" t="s">
        <v>17</v>
      </c>
      <c r="E54" s="19"/>
      <c r="F54" s="18">
        <v>5</v>
      </c>
      <c r="G54" s="18">
        <f t="array" ref="G54">E54*F54</f>
        <v>0</v>
      </c>
      <c r="H54" s="21"/>
    </row>
    <row r="55" spans="2:8" x14ac:dyDescent="0.25">
      <c r="B55" s="20" t="s">
        <v>19</v>
      </c>
      <c r="C55" s="22" t="s">
        <v>97</v>
      </c>
      <c r="D55" s="18" t="s">
        <v>17</v>
      </c>
      <c r="E55" s="19"/>
      <c r="F55" s="18">
        <v>15</v>
      </c>
      <c r="G55" s="18">
        <f t="array" ref="G55">E55*F55</f>
        <v>0</v>
      </c>
      <c r="H55" s="21"/>
    </row>
    <row r="56" spans="2:8" x14ac:dyDescent="0.25">
      <c r="B56" s="20" t="s">
        <v>20</v>
      </c>
      <c r="C56" s="23" t="s">
        <v>98</v>
      </c>
      <c r="D56" s="18" t="s">
        <v>91</v>
      </c>
      <c r="E56" s="19"/>
      <c r="F56" s="18">
        <v>1</v>
      </c>
      <c r="G56" s="18">
        <f t="array" ref="G56">E56*F56</f>
        <v>0</v>
      </c>
      <c r="H56" s="21"/>
    </row>
    <row r="57" spans="2:8" x14ac:dyDescent="0.25">
      <c r="B57" s="20" t="s">
        <v>21</v>
      </c>
      <c r="C57" s="23" t="s">
        <v>100</v>
      </c>
      <c r="D57" s="18" t="s">
        <v>13</v>
      </c>
      <c r="E57" s="19"/>
      <c r="F57" s="18">
        <v>530</v>
      </c>
      <c r="G57" s="18">
        <f t="array" ref="G57">E57*F57</f>
        <v>0</v>
      </c>
      <c r="H57" s="21"/>
    </row>
    <row r="58" spans="2:8" ht="28.5" customHeight="1" x14ac:dyDescent="0.25">
      <c r="B58" s="20" t="s">
        <v>22</v>
      </c>
      <c r="C58" s="23" t="s">
        <v>101</v>
      </c>
      <c r="D58" s="18" t="s">
        <v>17</v>
      </c>
      <c r="E58" s="19"/>
      <c r="F58" s="18">
        <v>9</v>
      </c>
      <c r="G58" s="18">
        <f t="array" ref="G58">E58*F58</f>
        <v>0</v>
      </c>
      <c r="H58" s="21"/>
    </row>
    <row r="59" spans="2:8" x14ac:dyDescent="0.25">
      <c r="B59" s="20"/>
      <c r="C59" s="23" t="s">
        <v>99</v>
      </c>
      <c r="D59" s="18"/>
      <c r="E59" s="19"/>
      <c r="F59" s="18"/>
      <c r="G59" s="48">
        <f t="array" ref="G59">E59*F59</f>
        <v>0</v>
      </c>
      <c r="H59" s="21"/>
    </row>
    <row r="60" spans="2:8" x14ac:dyDescent="0.25">
      <c r="B60" s="20"/>
      <c r="C60" s="23"/>
      <c r="D60" s="18"/>
      <c r="E60" s="19"/>
      <c r="F60" s="18"/>
      <c r="G60" s="48"/>
      <c r="H60" s="21"/>
    </row>
    <row r="61" spans="2:8" x14ac:dyDescent="0.25">
      <c r="B61" s="20"/>
      <c r="C61" s="27" t="s">
        <v>31</v>
      </c>
      <c r="D61" s="28"/>
      <c r="E61" s="17"/>
      <c r="F61" s="18"/>
      <c r="G61" s="12">
        <v>0</v>
      </c>
      <c r="H61" s="21"/>
    </row>
    <row r="62" spans="2:8" x14ac:dyDescent="0.25">
      <c r="B62" s="16"/>
      <c r="C62" s="9" t="s">
        <v>32</v>
      </c>
      <c r="D62" s="28"/>
      <c r="E62" s="17"/>
      <c r="F62" s="18"/>
      <c r="G62" s="18"/>
      <c r="H62" s="21"/>
    </row>
    <row r="63" spans="2:8" x14ac:dyDescent="0.25">
      <c r="B63" s="16" t="s">
        <v>10</v>
      </c>
      <c r="C63" s="15" t="s">
        <v>33</v>
      </c>
      <c r="D63" s="28" t="s">
        <v>11</v>
      </c>
      <c r="E63" s="17"/>
      <c r="F63" s="20">
        <v>1</v>
      </c>
      <c r="G63" s="20">
        <f t="array" ref="G63">E63*F63</f>
        <v>0</v>
      </c>
      <c r="H63" s="29"/>
    </row>
    <row r="64" spans="2:8" x14ac:dyDescent="0.25">
      <c r="B64" s="16" t="s">
        <v>14</v>
      </c>
      <c r="C64" s="15" t="s">
        <v>34</v>
      </c>
      <c r="D64" s="28" t="s">
        <v>11</v>
      </c>
      <c r="E64" s="17"/>
      <c r="F64" s="20">
        <v>1</v>
      </c>
      <c r="G64" s="20">
        <f t="array" ref="G64">E64*F64</f>
        <v>0</v>
      </c>
      <c r="H64" s="29"/>
    </row>
    <row r="65" spans="2:11" x14ac:dyDescent="0.25">
      <c r="B65" s="16" t="s">
        <v>16</v>
      </c>
      <c r="C65" s="15" t="s">
        <v>35</v>
      </c>
      <c r="D65" s="28" t="s">
        <v>11</v>
      </c>
      <c r="E65" s="17"/>
      <c r="F65" s="20">
        <v>1</v>
      </c>
      <c r="G65" s="20">
        <f t="array" ref="G65">E65*F65</f>
        <v>0</v>
      </c>
      <c r="H65" s="29"/>
    </row>
    <row r="66" spans="2:11" x14ac:dyDescent="0.25">
      <c r="B66" s="16" t="s">
        <v>18</v>
      </c>
      <c r="C66" s="15" t="s">
        <v>36</v>
      </c>
      <c r="D66" s="28" t="s">
        <v>11</v>
      </c>
      <c r="E66" s="17"/>
      <c r="F66" s="20">
        <v>1</v>
      </c>
      <c r="G66" s="20">
        <f t="array" ref="G66">E66*F66</f>
        <v>0</v>
      </c>
      <c r="H66" s="29"/>
    </row>
    <row r="67" spans="2:11" x14ac:dyDescent="0.25">
      <c r="B67" s="30"/>
      <c r="C67" s="31" t="s">
        <v>37</v>
      </c>
      <c r="E67" s="32"/>
      <c r="F67" s="33"/>
      <c r="G67" s="34">
        <f>SUM(G63:G66)</f>
        <v>0</v>
      </c>
    </row>
    <row r="68" spans="2:11" x14ac:dyDescent="0.25">
      <c r="B68" s="30"/>
      <c r="C68" s="35"/>
      <c r="E68" s="32"/>
      <c r="F68" s="33"/>
      <c r="G68" s="33"/>
    </row>
    <row r="69" spans="2:11" x14ac:dyDescent="0.25">
      <c r="B69" s="30"/>
      <c r="E69" s="51" t="s">
        <v>103</v>
      </c>
      <c r="F69" s="51"/>
      <c r="G69" s="49"/>
      <c r="K69" s="36"/>
    </row>
    <row r="70" spans="2:11" x14ac:dyDescent="0.25">
      <c r="B70" s="30"/>
      <c r="D70" s="52" t="s">
        <v>104</v>
      </c>
      <c r="E70" s="52"/>
      <c r="F70" s="52"/>
      <c r="G70" s="34"/>
      <c r="K70" s="36"/>
    </row>
    <row r="71" spans="2:11" x14ac:dyDescent="0.25">
      <c r="B71" s="30"/>
      <c r="F71" s="37" t="s">
        <v>105</v>
      </c>
      <c r="G71" s="50"/>
    </row>
    <row r="72" spans="2:11" x14ac:dyDescent="0.25">
      <c r="B72" s="30"/>
      <c r="F72" s="38" t="s">
        <v>38</v>
      </c>
      <c r="G72" s="50"/>
    </row>
  </sheetData>
  <mergeCells count="12">
    <mergeCell ref="E69:F69"/>
    <mergeCell ref="D70:F70"/>
    <mergeCell ref="F14:G14"/>
    <mergeCell ref="D4:H4"/>
    <mergeCell ref="B1:D1"/>
    <mergeCell ref="B11:H11"/>
    <mergeCell ref="B12:H12"/>
    <mergeCell ref="B13:B14"/>
    <mergeCell ref="C13:C14"/>
    <mergeCell ref="D13:D14"/>
    <mergeCell ref="E13:E14"/>
    <mergeCell ref="F13:G13"/>
  </mergeCells>
  <pageMargins left="0.7" right="0.7" top="0.75" bottom="0.75" header="0.3" footer="0.3"/>
  <pageSetup orientation="landscape" r:id="rId1"/>
  <headerFooter>
    <oddHeader>&amp;C Järva Vallavalitsus
Majandusosakond</oddHeader>
    <oddFooter>&amp;C2018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2019-02-28T13:39:08Z</dcterms:modified>
</cp:coreProperties>
</file>